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480" windowHeight="11640" tabRatio="957" firstSheet="10" activeTab="14"/>
  </bookViews>
  <sheets>
    <sheet name="C4_chimica ESPERTI" sheetId="1" r:id="rId1"/>
    <sheet name="C4_ chimica TUTORS" sheetId="2" r:id="rId2"/>
    <sheet name="C1_ cittadinanza  TUTORS" sheetId="3" r:id="rId3"/>
    <sheet name="C1_ cittadinanza ESPERTI" sheetId="4" r:id="rId4"/>
    <sheet name="C1_ INGLESE TUTORS" sheetId="5" r:id="rId5"/>
    <sheet name="C1_ INGLESE  ESPERTI" sheetId="6" r:id="rId6"/>
    <sheet name="C1_ MATEMATICHIAMO 1 TUTORS" sheetId="7" r:id="rId7"/>
    <sheet name="C1_MATEMATICHIAMO 1 ESPERTI" sheetId="8" r:id="rId8"/>
    <sheet name="C1_ MATEMATICHIAMO 2 TUTORS " sheetId="9" r:id="rId9"/>
    <sheet name="C1_ MATEMATICHIAMO 2 ESPERTI" sheetId="10" r:id="rId10"/>
    <sheet name="C1_ TEATRO_ESPERTI " sheetId="11" r:id="rId11"/>
    <sheet name="C1_ TEATRO_TUTORS" sheetId="12" r:id="rId12"/>
    <sheet name="B_7_FORMAZIONE_TUTORS " sheetId="13" r:id="rId13"/>
    <sheet name="B_7_FORMAZIONE_ESPERTI" sheetId="14" r:id="rId14"/>
    <sheet name="GRADUAT_FACILIT_VALTUT" sheetId="15" r:id="rId15"/>
  </sheets>
  <definedNames/>
  <calcPr fullCalcOnLoad="1"/>
</workbook>
</file>

<file path=xl/sharedStrings.xml><?xml version="1.0" encoding="utf-8"?>
<sst xmlns="http://schemas.openxmlformats.org/spreadsheetml/2006/main" count="390" uniqueCount="78">
  <si>
    <t>Competenze informatiche per la gestione della piattaforma Ministeriale</t>
  </si>
  <si>
    <t>      Titoli culturali</t>
  </si>
  <si>
    <t>Titoli Professionali</t>
  </si>
  <si>
    <t xml:space="preserve">POSIZIONE </t>
  </si>
  <si>
    <t xml:space="preserve">PUNTEGGIO </t>
  </si>
  <si>
    <t>TITOLI PROFESSIONALI</t>
  </si>
  <si>
    <t>Servizio presso l'istituzione Scolastica</t>
  </si>
  <si>
    <t>Esperienze nell'ambito dei PON d'Istituto (FESR - FSE) annualità  2008</t>
  </si>
  <si>
    <t xml:space="preserve"> GRADUATORIA                            Candidati                          FACILITATORE</t>
  </si>
  <si>
    <t xml:space="preserve"> GRADUATORIA                            Candidati                          VALUTATORE</t>
  </si>
  <si>
    <t>DE PASQUALE MICHELE</t>
  </si>
  <si>
    <t>IL DIRIGENTE SCOLASTICO</t>
  </si>
  <si>
    <t>DI FAZIO GIOVANNI</t>
  </si>
  <si>
    <t>PUNTEGGIO</t>
  </si>
  <si>
    <t>________________________________</t>
  </si>
  <si>
    <t xml:space="preserve">      (Prof.ssa Renata LAMEDICA)</t>
  </si>
  <si>
    <t>NARGISO NICOLETTA</t>
  </si>
  <si>
    <t>GRADUATORIA                Candidati                          TUTORS</t>
  </si>
  <si>
    <t>DE STASIO LUIGIA</t>
  </si>
  <si>
    <t>DELL'OGLIO CARMEN F.</t>
  </si>
  <si>
    <r>
      <rPr>
        <b/>
        <i/>
        <sz val="20"/>
        <color indexed="8"/>
        <rFont val="Calibri"/>
        <family val="2"/>
      </rPr>
      <t>OBIETTIVO C - AZ.4- FSE - 2010-167:</t>
    </r>
    <r>
      <rPr>
        <b/>
        <i/>
        <sz val="16"/>
        <color indexed="8"/>
        <rFont val="Calibri"/>
        <family val="2"/>
      </rPr>
      <t xml:space="preserve"> Interventi individualizzati per promuovere l'eccellenza "Chimica in…gara!" </t>
    </r>
  </si>
  <si>
    <t>Laurea specifica attinente al progetto (nuovo ordinamento-triennale)</t>
  </si>
  <si>
    <t>Diploma</t>
  </si>
  <si>
    <t>Dottorato di ricerca su tematiche  attinenti all'attività richiesta</t>
  </si>
  <si>
    <t>Per ogni master universitario o diploma di specializzazione post laurea di durata almeno annuale con esame finale attinente all’attività richiesta (fino ad un massimo di punti 4)</t>
  </si>
  <si>
    <t>Per ogni attestato di corsi di aggiornamento e/o formazione (non inferiori a 16 ore) rilasciato da istituzioni pubbliche e/o enti certificatori su tematiche attinenti all’attività richiesta (fino ad un massimo di punti 3)</t>
  </si>
  <si>
    <t>Per ogni pubblicazione su tematiche attinenti all’attività richiesta (fornire titolo, casa editrice) (fino ad un massimo di punti 5)</t>
  </si>
  <si>
    <t>POLLICE CONCETTA</t>
  </si>
  <si>
    <t>TITOLI DI SERVIZIO</t>
  </si>
  <si>
    <t>Per ogni anno di servizio presso le Scuole Statali in qualità di personale docente nella disciplina oggetto della docenza (fino ad un massimo di punti 10)</t>
  </si>
  <si>
    <t>Per ogni anno di docenza in corsi  universitari statali  nella disciplina attinente all’attività richiesta (fino ad un massimo di punti 6)</t>
  </si>
  <si>
    <t>Per ogni docenza come esperto  presso istituzioni scolastiche statali in Corsi-Progetti PON/POR su tematiche  attinenti alla disciplina oggetto del bando (fino ad un  massimo di punti 6)</t>
  </si>
  <si>
    <t>Per ogni incarico di docente in precedenti corsi-progetti PON su tematiche non attinenti alla disciplina oggetto della docenza o di tutor o facilitatore o valutatore in qualsiasi progetto PON (fino ad un massimo di punti 4)</t>
  </si>
  <si>
    <t>Per ogni docenza presso la Scuola Statale secondaria di II grado di durata non inferiore a 20 ore in corsi non curriculari su tematiche attinenti alla disciplina oggetto del bando (fino ad  un massimo di punti 6)</t>
  </si>
  <si>
    <t>mancanza di requisiti per svolgere funzioni di TUTOR (docente non appartenente all'Istituzione Scolastica)</t>
  </si>
  <si>
    <t>GRADUATORIA                Candidati                          ESPERTI</t>
  </si>
  <si>
    <t>D'AMICO MARIA A.</t>
  </si>
  <si>
    <t>Laurea specifica attinente al progetto (vecchio ordinamento)</t>
  </si>
  <si>
    <r>
      <rPr>
        <b/>
        <i/>
        <sz val="20"/>
        <color indexed="8"/>
        <rFont val="Calibri"/>
        <family val="2"/>
      </rPr>
      <t>OBIETTIVO C - AZ.1- FSE - 2010-550:</t>
    </r>
    <r>
      <rPr>
        <b/>
        <i/>
        <sz val="16"/>
        <color indexed="8"/>
        <rFont val="Calibri"/>
        <family val="2"/>
      </rPr>
      <t xml:space="preserve"> Interventi individualizzati per promuovere l'eccellenza "Cittadini e Cittadinanza" </t>
    </r>
  </si>
  <si>
    <t>DE PASQUALE M.</t>
  </si>
  <si>
    <t>DI CANIO ROBERTA</t>
  </si>
  <si>
    <t>PON ANNUALITA' 2010/2011:  B-7-FSE-2010-86   C-1-FSE-2010-550      C-4-FSE-2010-167</t>
  </si>
  <si>
    <r>
      <rPr>
        <b/>
        <sz val="10"/>
        <color indexed="8"/>
        <rFont val="Calibri"/>
        <family val="2"/>
      </rPr>
      <t>MANCANZA DI REQUISITI</t>
    </r>
    <r>
      <rPr>
        <sz val="10"/>
        <color indexed="8"/>
        <rFont val="Calibri"/>
        <family val="2"/>
      </rPr>
      <t xml:space="preserve"> - IL FACILITATORE/ANIMATORE DEVE ESSERE INDIVIDUTO NELL'AMBITO DEL PERSONALE DOCENTE DELLA SCUOLA</t>
    </r>
  </si>
  <si>
    <r>
      <rPr>
        <b/>
        <i/>
        <sz val="20"/>
        <color indexed="8"/>
        <rFont val="Calibri"/>
        <family val="2"/>
      </rPr>
      <t>OBIETTIVO C - AZ.1- FSE - 2010-550:</t>
    </r>
    <r>
      <rPr>
        <b/>
        <i/>
        <sz val="16"/>
        <color indexed="8"/>
        <rFont val="Calibri"/>
        <family val="2"/>
      </rPr>
      <t xml:space="preserve"> Interventi individualizzati per promuovere l'eccellenza "LET'S CERTIFICATE…FIRST!" </t>
    </r>
  </si>
  <si>
    <t>LAGUERCIA AMALIA L.</t>
  </si>
  <si>
    <t>SHERWOOD SUSAN M.</t>
  </si>
  <si>
    <r>
      <rPr>
        <b/>
        <i/>
        <sz val="20"/>
        <color indexed="8"/>
        <rFont val="Calibri"/>
        <family val="2"/>
      </rPr>
      <t>OBIETTIVO C - AZ.1- FSE - 2010-550:</t>
    </r>
    <r>
      <rPr>
        <b/>
        <i/>
        <sz val="16"/>
        <color indexed="8"/>
        <rFont val="Calibri"/>
        <family val="2"/>
      </rPr>
      <t xml:space="preserve"> Interventi individualizzati per promuovere l'eccellenza "Matematichiamo 1" </t>
    </r>
  </si>
  <si>
    <t>DE NITTIS MARIO P.</t>
  </si>
  <si>
    <t>CALABRESE MARIA</t>
  </si>
  <si>
    <r>
      <rPr>
        <b/>
        <i/>
        <sz val="20"/>
        <color indexed="8"/>
        <rFont val="Calibri"/>
        <family val="2"/>
      </rPr>
      <t>OBIETTIVO C - AZ.1- FSE - 2010-550:</t>
    </r>
    <r>
      <rPr>
        <b/>
        <i/>
        <sz val="16"/>
        <color indexed="8"/>
        <rFont val="Calibri"/>
        <family val="2"/>
      </rPr>
      <t xml:space="preserve"> Interventi individualizzati per promuovere l'eccellenza "Matematichiamo 2" </t>
    </r>
  </si>
  <si>
    <t>RUTIGLIANO MARIA V.</t>
  </si>
  <si>
    <t>SPEZZATI RITA A.</t>
  </si>
  <si>
    <t>CARELLA MARIA A.</t>
  </si>
  <si>
    <t>MINISCHETTI ALBERTO</t>
  </si>
  <si>
    <t>NON IN POSSESSO DEL TITOLO SPECIFICO</t>
  </si>
  <si>
    <r>
      <rPr>
        <b/>
        <i/>
        <sz val="20"/>
        <color indexed="8"/>
        <rFont val="Calibri"/>
        <family val="2"/>
      </rPr>
      <t>OBIETTIVO C - AZ.1- FSE - 2010-550:</t>
    </r>
    <r>
      <rPr>
        <b/>
        <i/>
        <sz val="16"/>
        <color indexed="8"/>
        <rFont val="Calibri"/>
        <family val="2"/>
      </rPr>
      <t xml:space="preserve"> Interventi individualizzati per promuovere l'eccellenza "A scuola di teatro" </t>
    </r>
  </si>
  <si>
    <r>
      <rPr>
        <b/>
        <i/>
        <sz val="20"/>
        <color indexed="8"/>
        <rFont val="Calibri"/>
        <family val="2"/>
      </rPr>
      <t>OBIETTIVO B- AZ.7- FSE - 2010-86:</t>
    </r>
    <r>
      <rPr>
        <b/>
        <i/>
        <sz val="16"/>
        <color indexed="8"/>
        <rFont val="Calibri"/>
        <family val="2"/>
      </rPr>
      <t xml:space="preserve"> Interventi individualizzati per promuovere l'eccellenza "“Let’s communicate... 2 ! ”" </t>
    </r>
  </si>
  <si>
    <t>CATINO DANIELE</t>
  </si>
  <si>
    <t>NOTE</t>
  </si>
  <si>
    <t>LA DOCENTE POLLICE C. E' IN POSSESSO DEL PUNTEGGIO SUPERIORE ALLA'ALTRA CANDIDATA</t>
  </si>
  <si>
    <t>LA DOCENTE DE STASIO L. E' L'UNICA CANDIDATA IN POSSESSO DEI REQUISITI RICHIESTI</t>
  </si>
  <si>
    <t>IL DOCENTE DE PASQUALE M. E' L'UNICO RICHIEDENTE</t>
  </si>
  <si>
    <t>LA DOCENTE DI CANIO R. E' L'UNICA RICHIEDENTE</t>
  </si>
  <si>
    <t>LA DOCENTE DELL'OGLIO C. F. E' L'UNICA RICHIEDENTE</t>
  </si>
  <si>
    <t>LA DOCENTE NARGISO N. E' L'UNICA RICHIEDENTE</t>
  </si>
  <si>
    <t>IL DOCENTE DE NITTIS M.P. E' IN POSSESSO DI PUNTEGGIO SUPERIORE ALLA'ALTRA CANDIDATA</t>
  </si>
  <si>
    <t xml:space="preserve">CALABRESE MARIA </t>
  </si>
  <si>
    <r>
      <rPr>
        <b/>
        <u val="single"/>
        <sz val="14"/>
        <color indexed="10"/>
        <rFont val="Calibri"/>
        <family val="2"/>
      </rPr>
      <t xml:space="preserve">RINUNCIATARIA </t>
    </r>
    <r>
      <rPr>
        <sz val="11"/>
        <color indexed="10"/>
        <rFont val="Calibri"/>
        <family val="2"/>
      </rPr>
      <t xml:space="preserve"> ( COMUNICAZIONE  PROT. N. 415/C-A-P/C-6 DEL 24/01/2011)</t>
    </r>
  </si>
  <si>
    <t xml:space="preserve"> IL DOCENTE CATINO DANIELE E' L'UNICO RICHIEDENTE </t>
  </si>
  <si>
    <t>IL DOCENTE DE NITTIS. M.P. E' L'UNICO RICHIEDENTE</t>
  </si>
  <si>
    <t>LA DOCENTE RUTIGLIANO M.V.  A PARITA' DI PUNTEGGIO RISULTA LA CANDIDATA PIU' GIOVANE E QUINDI LE VIENE RICONOSCIUTA LA PRECEDENZA</t>
  </si>
  <si>
    <t xml:space="preserve"> LA DOCENTE  RUTIGLIANO M.V. COMUNICA DI VOLR SVOLGERE  LA FUNZIONE DI ESPERTO               NELL'ABITO  DEL PROGETTO PON FSE OB. C  AZ. 1 "A SCUOLA DI TEATRO". SUBENTRA LA DOCENTE CARELLA M.A. ESSENDO L'UNICA CANDIDATA IN POSSESSO DEI REQUISITI RICHIESTI.</t>
  </si>
  <si>
    <t>IL DOCENTE DI FAZIO G. E'UNICO RICHIEDENTE</t>
  </si>
  <si>
    <t>LA DOCENTE LAGUERCIA A. E' L'UNICA RICHIEDENTE</t>
  </si>
  <si>
    <t>IL DOCENTE DE PASQUALE M. E' L'UNICO CANDIDATO IN POSSESSO DEI REQUISITI RICHIESTI</t>
  </si>
  <si>
    <t>LA DOCENTE DELL'OGLIO C.F. E' L'UNICA CANDIDATA IN POSSESSO DEI  REQUISITI RICHIESTI</t>
  </si>
  <si>
    <t>LA DOCENTE LAGUERCIA A. L. E' IN POSSESSO DI DOPPA CITTADINANZA E DEL TITOLO DI LAUREA SPECIFICA ATTINENTE AL PROGETTO. INOLTRE E' IN POSSESSO DI  PUNTEGGIO SUPERIORE ALL'ALTRA CANDIDATA</t>
  </si>
  <si>
    <t>San Severo, 01/02/2011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</si>
</sst>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6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2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4" fontId="5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55" fillId="0" borderId="10" xfId="0" applyFont="1" applyBorder="1" applyAlignment="1">
      <alignment horizontal="center" vertical="center" textRotation="90" wrapText="1"/>
    </xf>
    <xf numFmtId="0" fontId="59" fillId="0" borderId="15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62" fillId="0" borderId="15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114300</xdr:rowOff>
    </xdr:from>
    <xdr:to>
      <xdr:col>14</xdr:col>
      <xdr:colOff>504825</xdr:colOff>
      <xdr:row>7</xdr:row>
      <xdr:rowOff>190500</xdr:rowOff>
    </xdr:to>
    <xdr:sp>
      <xdr:nvSpPr>
        <xdr:cNvPr id="1" name="Connettore 1 1"/>
        <xdr:cNvSpPr>
          <a:spLocks/>
        </xdr:cNvSpPr>
      </xdr:nvSpPr>
      <xdr:spPr>
        <a:xfrm flipV="1">
          <a:off x="142875" y="5562600"/>
          <a:ext cx="11058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85725</xdr:rowOff>
    </xdr:from>
    <xdr:to>
      <xdr:col>14</xdr:col>
      <xdr:colOff>447675</xdr:colOff>
      <xdr:row>6</xdr:row>
      <xdr:rowOff>104775</xdr:rowOff>
    </xdr:to>
    <xdr:sp>
      <xdr:nvSpPr>
        <xdr:cNvPr id="1" name="Connettore 1 1"/>
        <xdr:cNvSpPr>
          <a:spLocks/>
        </xdr:cNvSpPr>
      </xdr:nvSpPr>
      <xdr:spPr>
        <a:xfrm flipV="1">
          <a:off x="180975" y="5153025"/>
          <a:ext cx="11010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38100</xdr:rowOff>
    </xdr:from>
    <xdr:to>
      <xdr:col>15</xdr:col>
      <xdr:colOff>0</xdr:colOff>
      <xdr:row>8</xdr:row>
      <xdr:rowOff>47625</xdr:rowOff>
    </xdr:to>
    <xdr:sp>
      <xdr:nvSpPr>
        <xdr:cNvPr id="1" name="Connettore 1 1"/>
        <xdr:cNvSpPr>
          <a:spLocks/>
        </xdr:cNvSpPr>
      </xdr:nvSpPr>
      <xdr:spPr>
        <a:xfrm flipV="1">
          <a:off x="238125" y="5486400"/>
          <a:ext cx="110204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352425</xdr:rowOff>
    </xdr:from>
    <xdr:to>
      <xdr:col>15</xdr:col>
      <xdr:colOff>38100</xdr:colOff>
      <xdr:row>8</xdr:row>
      <xdr:rowOff>371475</xdr:rowOff>
    </xdr:to>
    <xdr:sp>
      <xdr:nvSpPr>
        <xdr:cNvPr id="1" name="Connettore 1 1"/>
        <xdr:cNvSpPr>
          <a:spLocks/>
        </xdr:cNvSpPr>
      </xdr:nvSpPr>
      <xdr:spPr>
        <a:xfrm flipV="1">
          <a:off x="276225" y="5800725"/>
          <a:ext cx="10982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28575</xdr:rowOff>
    </xdr:from>
    <xdr:to>
      <xdr:col>14</xdr:col>
      <xdr:colOff>466725</xdr:colOff>
      <xdr:row>7</xdr:row>
      <xdr:rowOff>38100</xdr:rowOff>
    </xdr:to>
    <xdr:sp>
      <xdr:nvSpPr>
        <xdr:cNvPr id="1" name="Connettore 1 1"/>
        <xdr:cNvSpPr>
          <a:spLocks/>
        </xdr:cNvSpPr>
      </xdr:nvSpPr>
      <xdr:spPr>
        <a:xfrm flipV="1">
          <a:off x="200025" y="5095875"/>
          <a:ext cx="10982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28575</xdr:rowOff>
    </xdr:from>
    <xdr:to>
      <xdr:col>14</xdr:col>
      <xdr:colOff>466725</xdr:colOff>
      <xdr:row>7</xdr:row>
      <xdr:rowOff>38100</xdr:rowOff>
    </xdr:to>
    <xdr:sp>
      <xdr:nvSpPr>
        <xdr:cNvPr id="1" name="Connettore 1 1"/>
        <xdr:cNvSpPr>
          <a:spLocks/>
        </xdr:cNvSpPr>
      </xdr:nvSpPr>
      <xdr:spPr>
        <a:xfrm flipV="1">
          <a:off x="200025" y="5095875"/>
          <a:ext cx="10858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114300</xdr:rowOff>
    </xdr:from>
    <xdr:to>
      <xdr:col>14</xdr:col>
      <xdr:colOff>504825</xdr:colOff>
      <xdr:row>7</xdr:row>
      <xdr:rowOff>190500</xdr:rowOff>
    </xdr:to>
    <xdr:sp>
      <xdr:nvSpPr>
        <xdr:cNvPr id="1" name="Connettore 1 1"/>
        <xdr:cNvSpPr>
          <a:spLocks/>
        </xdr:cNvSpPr>
      </xdr:nvSpPr>
      <xdr:spPr>
        <a:xfrm flipV="1">
          <a:off x="142875" y="5562600"/>
          <a:ext cx="11058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200025</xdr:rowOff>
    </xdr:from>
    <xdr:to>
      <xdr:col>14</xdr:col>
      <xdr:colOff>495300</xdr:colOff>
      <xdr:row>6</xdr:row>
      <xdr:rowOff>276225</xdr:rowOff>
    </xdr:to>
    <xdr:sp>
      <xdr:nvSpPr>
        <xdr:cNvPr id="1" name="Connettore 1 1"/>
        <xdr:cNvSpPr>
          <a:spLocks/>
        </xdr:cNvSpPr>
      </xdr:nvSpPr>
      <xdr:spPr>
        <a:xfrm flipV="1">
          <a:off x="123825" y="5267325"/>
          <a:ext cx="11068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200025</xdr:rowOff>
    </xdr:from>
    <xdr:to>
      <xdr:col>14</xdr:col>
      <xdr:colOff>495300</xdr:colOff>
      <xdr:row>6</xdr:row>
      <xdr:rowOff>276225</xdr:rowOff>
    </xdr:to>
    <xdr:sp>
      <xdr:nvSpPr>
        <xdr:cNvPr id="1" name="Connettore 1 1"/>
        <xdr:cNvSpPr>
          <a:spLocks/>
        </xdr:cNvSpPr>
      </xdr:nvSpPr>
      <xdr:spPr>
        <a:xfrm flipV="1">
          <a:off x="123825" y="5267325"/>
          <a:ext cx="11068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200025</xdr:rowOff>
    </xdr:from>
    <xdr:to>
      <xdr:col>14</xdr:col>
      <xdr:colOff>495300</xdr:colOff>
      <xdr:row>6</xdr:row>
      <xdr:rowOff>276225</xdr:rowOff>
    </xdr:to>
    <xdr:sp>
      <xdr:nvSpPr>
        <xdr:cNvPr id="1" name="Connettore 1 1"/>
        <xdr:cNvSpPr>
          <a:spLocks/>
        </xdr:cNvSpPr>
      </xdr:nvSpPr>
      <xdr:spPr>
        <a:xfrm flipV="1">
          <a:off x="123825" y="5267325"/>
          <a:ext cx="11115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76200</xdr:rowOff>
    </xdr:from>
    <xdr:to>
      <xdr:col>15</xdr:col>
      <xdr:colOff>76200</xdr:colOff>
      <xdr:row>7</xdr:row>
      <xdr:rowOff>152400</xdr:rowOff>
    </xdr:to>
    <xdr:sp>
      <xdr:nvSpPr>
        <xdr:cNvPr id="1" name="Connettore 1 1"/>
        <xdr:cNvSpPr>
          <a:spLocks/>
        </xdr:cNvSpPr>
      </xdr:nvSpPr>
      <xdr:spPr>
        <a:xfrm flipV="1">
          <a:off x="219075" y="5524500"/>
          <a:ext cx="11115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200025</xdr:rowOff>
    </xdr:from>
    <xdr:to>
      <xdr:col>14</xdr:col>
      <xdr:colOff>495300</xdr:colOff>
      <xdr:row>6</xdr:row>
      <xdr:rowOff>276225</xdr:rowOff>
    </xdr:to>
    <xdr:sp>
      <xdr:nvSpPr>
        <xdr:cNvPr id="1" name="Connettore 1 1"/>
        <xdr:cNvSpPr>
          <a:spLocks/>
        </xdr:cNvSpPr>
      </xdr:nvSpPr>
      <xdr:spPr>
        <a:xfrm flipV="1">
          <a:off x="123825" y="5267325"/>
          <a:ext cx="11077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38100</xdr:rowOff>
    </xdr:from>
    <xdr:to>
      <xdr:col>15</xdr:col>
      <xdr:colOff>38100</xdr:colOff>
      <xdr:row>7</xdr:row>
      <xdr:rowOff>114300</xdr:rowOff>
    </xdr:to>
    <xdr:sp>
      <xdr:nvSpPr>
        <xdr:cNvPr id="1" name="Connettore 1 1"/>
        <xdr:cNvSpPr>
          <a:spLocks/>
        </xdr:cNvSpPr>
      </xdr:nvSpPr>
      <xdr:spPr>
        <a:xfrm flipV="1">
          <a:off x="180975" y="5486400"/>
          <a:ext cx="11029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47625</xdr:rowOff>
    </xdr:from>
    <xdr:to>
      <xdr:col>14</xdr:col>
      <xdr:colOff>428625</xdr:colOff>
      <xdr:row>7</xdr:row>
      <xdr:rowOff>123825</xdr:rowOff>
    </xdr:to>
    <xdr:sp>
      <xdr:nvSpPr>
        <xdr:cNvPr id="1" name="Connettore 1 1"/>
        <xdr:cNvSpPr>
          <a:spLocks/>
        </xdr:cNvSpPr>
      </xdr:nvSpPr>
      <xdr:spPr>
        <a:xfrm flipV="1">
          <a:off x="66675" y="5495925"/>
          <a:ext cx="109251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zoomScale="75" zoomScaleNormal="75" zoomScalePageLayoutView="0" workbookViewId="0" topLeftCell="A4">
      <selection activeCell="H10" sqref="H10:O14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59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27</v>
      </c>
      <c r="B4" s="13">
        <v>1</v>
      </c>
      <c r="C4" s="12">
        <v>8</v>
      </c>
      <c r="D4" s="12"/>
      <c r="E4" s="12">
        <v>3</v>
      </c>
      <c r="F4" s="12"/>
      <c r="G4" s="12"/>
      <c r="H4" s="12">
        <v>1</v>
      </c>
      <c r="I4" s="12"/>
      <c r="J4" s="12">
        <v>10</v>
      </c>
      <c r="K4" s="12"/>
      <c r="L4" s="12"/>
      <c r="M4" s="12">
        <v>2</v>
      </c>
      <c r="N4" s="12">
        <v>3</v>
      </c>
      <c r="O4" s="16">
        <v>27</v>
      </c>
      <c r="P4" s="20"/>
    </row>
    <row r="5" spans="1:16" ht="30" customHeight="1">
      <c r="A5" s="7" t="s">
        <v>36</v>
      </c>
      <c r="B5" s="13">
        <v>2</v>
      </c>
      <c r="C5" s="12">
        <v>8</v>
      </c>
      <c r="D5" s="12"/>
      <c r="E5" s="12">
        <v>3</v>
      </c>
      <c r="F5" s="12"/>
      <c r="G5" s="12"/>
      <c r="H5" s="12"/>
      <c r="I5" s="12">
        <v>1</v>
      </c>
      <c r="J5" s="12">
        <v>10</v>
      </c>
      <c r="K5" s="12">
        <v>2</v>
      </c>
      <c r="L5" s="12">
        <v>2</v>
      </c>
      <c r="M5" s="12"/>
      <c r="N5" s="12"/>
      <c r="O5" s="16">
        <v>26</v>
      </c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10" ht="30" customHeight="1">
      <c r="D10" s="11"/>
      <c r="E10" s="11"/>
      <c r="F10" s="11"/>
      <c r="G10" s="11"/>
      <c r="H10" s="11" t="s">
        <v>77</v>
      </c>
      <c r="I10" s="8"/>
      <c r="J10" s="8"/>
    </row>
    <row r="11" spans="4:15" ht="30" customHeight="1">
      <c r="D11" s="11"/>
      <c r="E11" s="11"/>
      <c r="F11" s="11"/>
      <c r="G11" s="11"/>
      <c r="H11" s="11"/>
      <c r="M11" s="18" t="s">
        <v>11</v>
      </c>
      <c r="N11" s="18"/>
      <c r="O11" s="18"/>
    </row>
    <row r="12" spans="4:13" ht="30" customHeight="1">
      <c r="D12" s="11"/>
      <c r="E12" s="11"/>
      <c r="F12" s="11"/>
      <c r="G12" s="11"/>
      <c r="H12" s="11"/>
      <c r="M12" t="s">
        <v>14</v>
      </c>
    </row>
    <row r="13" spans="4:15" ht="30" customHeight="1">
      <c r="D13" s="11"/>
      <c r="E13" s="11"/>
      <c r="F13" s="11"/>
      <c r="G13" s="11"/>
      <c r="H13" s="11"/>
      <c r="M13" s="18" t="s">
        <v>15</v>
      </c>
      <c r="N13" s="18"/>
      <c r="O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0">
    <mergeCell ref="M13:O13"/>
    <mergeCell ref="P2:P8"/>
    <mergeCell ref="A1:O1"/>
    <mergeCell ref="A2:A3"/>
    <mergeCell ref="B2:B3"/>
    <mergeCell ref="C2:I2"/>
    <mergeCell ref="J2:K2"/>
    <mergeCell ref="L2:N2"/>
    <mergeCell ref="O2:O3"/>
    <mergeCell ref="M11:O11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2.140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39" t="s">
        <v>69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9"/>
    </row>
    <row r="4" spans="1:16" s="1" customFormat="1" ht="30" customHeight="1">
      <c r="A4" s="7" t="s">
        <v>47</v>
      </c>
      <c r="B4" s="13">
        <v>1</v>
      </c>
      <c r="C4" s="12">
        <v>9</v>
      </c>
      <c r="D4" s="12"/>
      <c r="E4" s="12"/>
      <c r="F4" s="12"/>
      <c r="G4" s="12"/>
      <c r="H4" s="12">
        <v>3</v>
      </c>
      <c r="I4" s="12">
        <v>5</v>
      </c>
      <c r="J4" s="12">
        <v>10</v>
      </c>
      <c r="K4" s="12"/>
      <c r="L4" s="12">
        <v>6</v>
      </c>
      <c r="M4" s="12">
        <v>4</v>
      </c>
      <c r="N4" s="12">
        <v>6</v>
      </c>
      <c r="O4" s="16">
        <f>C4+H4+I4+J4+L4+M4+N4</f>
        <v>43</v>
      </c>
      <c r="P4" s="39"/>
    </row>
    <row r="5" spans="1:16" ht="30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9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9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/>
    </row>
    <row r="8" ht="30" customHeight="1"/>
    <row r="9" spans="4:10" ht="30" customHeight="1">
      <c r="D9" s="11"/>
      <c r="E9" s="11"/>
      <c r="F9" s="11"/>
      <c r="G9" s="11"/>
      <c r="H9" s="11"/>
      <c r="I9" s="8"/>
      <c r="J9" s="8"/>
    </row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</sheetData>
  <sheetProtection/>
  <mergeCells count="11">
    <mergeCell ref="L11:N11"/>
    <mergeCell ref="L12:N12"/>
    <mergeCell ref="L13:N13"/>
    <mergeCell ref="P2:P7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2.281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39" t="s">
        <v>70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9"/>
    </row>
    <row r="4" spans="1:16" s="1" customFormat="1" ht="30" customHeight="1">
      <c r="A4" s="7" t="s">
        <v>50</v>
      </c>
      <c r="B4" s="13">
        <v>1</v>
      </c>
      <c r="C4" s="12">
        <v>10</v>
      </c>
      <c r="D4" s="12"/>
      <c r="E4" s="12">
        <v>3</v>
      </c>
      <c r="F4" s="12"/>
      <c r="G4" s="12">
        <v>1</v>
      </c>
      <c r="H4" s="12">
        <v>1</v>
      </c>
      <c r="I4" s="12"/>
      <c r="J4" s="12">
        <v>10</v>
      </c>
      <c r="K4" s="12"/>
      <c r="L4" s="12"/>
      <c r="M4" s="12">
        <v>4</v>
      </c>
      <c r="N4" s="12">
        <v>6</v>
      </c>
      <c r="O4" s="16">
        <f>C4+E4+G4+H4+J4+M4+N4</f>
        <v>35</v>
      </c>
      <c r="P4" s="39"/>
    </row>
    <row r="5" spans="1:16" ht="30" customHeight="1">
      <c r="A5" s="7" t="s">
        <v>51</v>
      </c>
      <c r="B5" s="13">
        <v>2</v>
      </c>
      <c r="C5" s="12">
        <v>9</v>
      </c>
      <c r="D5" s="12"/>
      <c r="E5" s="12">
        <v>3</v>
      </c>
      <c r="F5" s="12"/>
      <c r="G5" s="12">
        <v>1</v>
      </c>
      <c r="H5" s="12"/>
      <c r="I5" s="12"/>
      <c r="J5" s="12">
        <v>10</v>
      </c>
      <c r="K5" s="12"/>
      <c r="L5" s="12">
        <v>2</v>
      </c>
      <c r="M5" s="12">
        <v>4</v>
      </c>
      <c r="N5" s="12">
        <v>6</v>
      </c>
      <c r="O5" s="16">
        <f>C5+E5+G5+J5+L5+M5+N5</f>
        <v>35</v>
      </c>
      <c r="P5" s="39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9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9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1.710937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39" t="s">
        <v>71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9"/>
    </row>
    <row r="4" spans="1:16" s="1" customFormat="1" ht="30" customHeight="1">
      <c r="A4" s="7" t="s">
        <v>50</v>
      </c>
      <c r="B4" s="13">
        <v>1</v>
      </c>
      <c r="C4" s="12">
        <v>10</v>
      </c>
      <c r="D4" s="12"/>
      <c r="E4" s="12">
        <v>3</v>
      </c>
      <c r="F4" s="12"/>
      <c r="G4" s="12">
        <v>1</v>
      </c>
      <c r="H4" s="12">
        <v>1</v>
      </c>
      <c r="I4" s="12"/>
      <c r="J4" s="12">
        <v>10</v>
      </c>
      <c r="K4" s="12"/>
      <c r="L4" s="12"/>
      <c r="M4" s="12">
        <v>4</v>
      </c>
      <c r="N4" s="12">
        <v>6</v>
      </c>
      <c r="O4" s="16">
        <f>C4+E4+G4+H4+J4+M4+N4</f>
        <v>35</v>
      </c>
      <c r="P4" s="39"/>
    </row>
    <row r="5" spans="1:16" ht="30" customHeight="1">
      <c r="A5" s="7" t="s">
        <v>52</v>
      </c>
      <c r="B5" s="13">
        <v>2</v>
      </c>
      <c r="C5" s="12">
        <v>9</v>
      </c>
      <c r="D5" s="12"/>
      <c r="E5" s="12">
        <v>3</v>
      </c>
      <c r="F5" s="12"/>
      <c r="G5" s="12">
        <v>3</v>
      </c>
      <c r="H5" s="12"/>
      <c r="I5" s="12"/>
      <c r="J5" s="12">
        <v>10</v>
      </c>
      <c r="K5" s="12"/>
      <c r="L5" s="12"/>
      <c r="M5" s="12"/>
      <c r="N5" s="12">
        <v>2</v>
      </c>
      <c r="O5" s="16">
        <f>C5+E5+J5+N5+G5</f>
        <v>27</v>
      </c>
      <c r="P5" s="39"/>
    </row>
    <row r="6" spans="1:16" ht="30" customHeight="1">
      <c r="A6" s="7" t="s">
        <v>53</v>
      </c>
      <c r="B6" s="40" t="s">
        <v>54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9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9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2">
    <mergeCell ref="A1:O1"/>
    <mergeCell ref="A2:A3"/>
    <mergeCell ref="B2:B3"/>
    <mergeCell ref="C2:I2"/>
    <mergeCell ref="J2:K2"/>
    <mergeCell ref="L2:N2"/>
    <mergeCell ref="O2:O3"/>
    <mergeCell ref="B6:O6"/>
    <mergeCell ref="L11:N11"/>
    <mergeCell ref="L12:N12"/>
    <mergeCell ref="L13:N13"/>
    <mergeCell ref="P2:P8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1.574218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39" t="s">
        <v>72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9"/>
    </row>
    <row r="4" spans="1:16" s="1" customFormat="1" ht="30" customHeight="1">
      <c r="A4" s="7" t="s">
        <v>12</v>
      </c>
      <c r="B4" s="13">
        <v>1</v>
      </c>
      <c r="C4" s="12">
        <v>10</v>
      </c>
      <c r="D4" s="12"/>
      <c r="E4" s="12"/>
      <c r="F4" s="12"/>
      <c r="G4" s="12"/>
      <c r="H4" s="12"/>
      <c r="I4" s="12"/>
      <c r="J4" s="12">
        <v>10</v>
      </c>
      <c r="K4" s="12"/>
      <c r="L4" s="12"/>
      <c r="M4" s="12">
        <v>2</v>
      </c>
      <c r="N4" s="12"/>
      <c r="O4" s="16">
        <f>C4+E4+G4+H4+J4+M4+N4</f>
        <v>22</v>
      </c>
      <c r="P4" s="39"/>
    </row>
    <row r="5" spans="1:16" ht="30" customHeight="1">
      <c r="A5" s="7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6"/>
      <c r="P5" s="39"/>
    </row>
    <row r="6" spans="1:16" ht="30" customHeight="1">
      <c r="A6" s="7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6"/>
      <c r="P6" s="39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9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P14"/>
  <sheetViews>
    <sheetView zoomScale="75" zoomScaleNormal="75" zoomScalePageLayoutView="0" workbookViewId="0" topLeftCell="A7">
      <selection activeCell="F11" sqref="F11:M14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0.57421875" style="0" customWidth="1"/>
    <col min="8" max="8" width="13.0039062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39" t="s">
        <v>73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9"/>
    </row>
    <row r="4" spans="1:16" s="1" customFormat="1" ht="30" customHeight="1">
      <c r="A4" s="7" t="s">
        <v>44</v>
      </c>
      <c r="B4" s="13">
        <v>1</v>
      </c>
      <c r="C4" s="12">
        <v>10</v>
      </c>
      <c r="D4" s="12"/>
      <c r="E4" s="12"/>
      <c r="F4" s="12"/>
      <c r="G4" s="12">
        <v>4</v>
      </c>
      <c r="H4" s="12"/>
      <c r="I4" s="12"/>
      <c r="J4" s="12">
        <v>6</v>
      </c>
      <c r="K4" s="12"/>
      <c r="L4" s="12">
        <v>6</v>
      </c>
      <c r="M4" s="12">
        <v>4</v>
      </c>
      <c r="N4" s="12">
        <v>2</v>
      </c>
      <c r="O4" s="16">
        <f>C4+G4+J4+L4+M4+N4</f>
        <v>32</v>
      </c>
      <c r="P4" s="39"/>
    </row>
    <row r="5" spans="1:16" ht="30" customHeight="1">
      <c r="A5" s="7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6"/>
      <c r="P5" s="39"/>
    </row>
    <row r="6" spans="1:16" ht="30" customHeight="1">
      <c r="A6" s="7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6"/>
      <c r="P6" s="39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9"/>
    </row>
    <row r="9" ht="30" customHeight="1"/>
    <row r="10" spans="4:10" ht="30" customHeight="1">
      <c r="D10" s="11"/>
      <c r="E10" s="11"/>
      <c r="F10" s="11"/>
      <c r="G10" s="11"/>
      <c r="H10" s="11"/>
      <c r="I10" s="8"/>
      <c r="J10" s="8"/>
    </row>
    <row r="11" spans="4:8" ht="30" customHeight="1">
      <c r="D11" s="11"/>
      <c r="E11" s="11"/>
      <c r="F11" s="11" t="s">
        <v>77</v>
      </c>
      <c r="G11" s="8"/>
      <c r="H11" s="8"/>
    </row>
    <row r="12" spans="4:13" ht="30" customHeight="1">
      <c r="D12" s="11"/>
      <c r="E12" s="11"/>
      <c r="F12" s="11"/>
      <c r="K12" s="18" t="s">
        <v>11</v>
      </c>
      <c r="L12" s="18"/>
      <c r="M12" s="18"/>
    </row>
    <row r="13" spans="4:13" ht="30" customHeight="1">
      <c r="D13" s="11"/>
      <c r="E13" s="11"/>
      <c r="F13" s="11"/>
      <c r="K13" s="18" t="s">
        <v>14</v>
      </c>
      <c r="L13" s="18"/>
      <c r="M13" s="18"/>
    </row>
    <row r="14" spans="4:14" ht="30" customHeight="1">
      <c r="D14" s="11"/>
      <c r="E14" s="11"/>
      <c r="F14" s="11"/>
      <c r="K14" s="18" t="s">
        <v>15</v>
      </c>
      <c r="L14" s="18"/>
      <c r="M14" s="18"/>
      <c r="N14" s="11"/>
    </row>
  </sheetData>
  <sheetProtection/>
  <mergeCells count="11">
    <mergeCell ref="K14:M14"/>
    <mergeCell ref="P2:P8"/>
    <mergeCell ref="A1:O1"/>
    <mergeCell ref="A2:A3"/>
    <mergeCell ref="B2:B3"/>
    <mergeCell ref="C2:I2"/>
    <mergeCell ref="J2:K2"/>
    <mergeCell ref="L2:N2"/>
    <mergeCell ref="O2:O3"/>
    <mergeCell ref="K12:M12"/>
    <mergeCell ref="K13:M1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zoomScalePageLayoutView="0" workbookViewId="0" topLeftCell="A7">
      <selection activeCell="E21" sqref="E21"/>
    </sheetView>
  </sheetViews>
  <sheetFormatPr defaultColWidth="9.140625" defaultRowHeight="15"/>
  <cols>
    <col min="1" max="1" width="40.140625" style="0" customWidth="1"/>
    <col min="2" max="2" width="6.00390625" style="0" customWidth="1"/>
    <col min="3" max="3" width="9.57421875" style="0" customWidth="1"/>
    <col min="4" max="4" width="18.140625" style="0" customWidth="1"/>
    <col min="5" max="5" width="18.00390625" style="0" customWidth="1"/>
    <col min="6" max="6" width="17.57421875" style="0" customWidth="1"/>
  </cols>
  <sheetData>
    <row r="1" spans="1:7" ht="51.75" customHeight="1">
      <c r="A1" s="45" t="s">
        <v>41</v>
      </c>
      <c r="B1" s="46"/>
      <c r="C1" s="46"/>
      <c r="D1" s="46"/>
      <c r="E1" s="46"/>
      <c r="F1" s="46"/>
      <c r="G1" s="33" t="s">
        <v>75</v>
      </c>
    </row>
    <row r="2" spans="1:7" s="2" customFormat="1" ht="75.75" customHeight="1">
      <c r="A2" s="43" t="s">
        <v>8</v>
      </c>
      <c r="B2" s="24" t="s">
        <v>3</v>
      </c>
      <c r="C2" s="44" t="s">
        <v>5</v>
      </c>
      <c r="D2" s="44"/>
      <c r="E2" s="44"/>
      <c r="F2" s="47" t="s">
        <v>4</v>
      </c>
      <c r="G2" s="34"/>
    </row>
    <row r="3" spans="1:7" s="1" customFormat="1" ht="163.5" customHeight="1">
      <c r="A3" s="43"/>
      <c r="B3" s="24"/>
      <c r="C3" s="3" t="s">
        <v>6</v>
      </c>
      <c r="D3" s="3" t="s">
        <v>7</v>
      </c>
      <c r="E3" s="3" t="s">
        <v>0</v>
      </c>
      <c r="F3" s="48"/>
      <c r="G3" s="34"/>
    </row>
    <row r="4" spans="1:7" s="1" customFormat="1" ht="35.25" customHeight="1">
      <c r="A4" s="7" t="s">
        <v>19</v>
      </c>
      <c r="B4" s="5">
        <v>1</v>
      </c>
      <c r="C4" s="6">
        <v>8</v>
      </c>
      <c r="D4" s="6">
        <v>10</v>
      </c>
      <c r="E4" s="6">
        <v>4</v>
      </c>
      <c r="F4" s="5">
        <v>22</v>
      </c>
      <c r="G4" s="34"/>
    </row>
    <row r="5" spans="1:7" s="1" customFormat="1" ht="30" customHeight="1">
      <c r="A5" s="7" t="s">
        <v>27</v>
      </c>
      <c r="B5" s="49" t="s">
        <v>42</v>
      </c>
      <c r="C5" s="50"/>
      <c r="D5" s="50"/>
      <c r="E5" s="50"/>
      <c r="F5" s="51"/>
      <c r="G5" s="35"/>
    </row>
    <row r="6" spans="1:6" ht="30" customHeight="1">
      <c r="A6" s="9"/>
      <c r="B6" s="9"/>
      <c r="C6" s="9"/>
      <c r="D6" s="9"/>
      <c r="E6" s="9"/>
      <c r="F6" s="9"/>
    </row>
    <row r="7" spans="1:6" ht="30" customHeight="1">
      <c r="A7" s="9"/>
      <c r="B7" s="9"/>
      <c r="C7" s="9"/>
      <c r="D7" s="9"/>
      <c r="E7" s="9"/>
      <c r="F7" s="9"/>
    </row>
    <row r="8" spans="1:6" ht="30" customHeight="1">
      <c r="A8" s="10"/>
      <c r="B8" s="10"/>
      <c r="C8" s="10"/>
      <c r="D8" s="10"/>
      <c r="E8" s="10"/>
      <c r="F8" s="10"/>
    </row>
    <row r="9" spans="1:7" ht="69" customHeight="1">
      <c r="A9" s="45" t="s">
        <v>41</v>
      </c>
      <c r="B9" s="46"/>
      <c r="C9" s="46"/>
      <c r="D9" s="46"/>
      <c r="E9" s="46"/>
      <c r="F9" s="46"/>
      <c r="G9" s="33" t="s">
        <v>74</v>
      </c>
    </row>
    <row r="10" spans="1:7" ht="30" customHeight="1">
      <c r="A10" s="52" t="s">
        <v>9</v>
      </c>
      <c r="B10" s="47" t="s">
        <v>3</v>
      </c>
      <c r="C10" s="54" t="s">
        <v>5</v>
      </c>
      <c r="D10" s="55"/>
      <c r="E10" s="56"/>
      <c r="F10" s="47" t="s">
        <v>4</v>
      </c>
      <c r="G10" s="34"/>
    </row>
    <row r="11" spans="1:7" ht="121.5" customHeight="1">
      <c r="A11" s="53"/>
      <c r="B11" s="48"/>
      <c r="C11" s="3" t="s">
        <v>6</v>
      </c>
      <c r="D11" s="3" t="s">
        <v>7</v>
      </c>
      <c r="E11" s="3" t="s">
        <v>0</v>
      </c>
      <c r="F11" s="48"/>
      <c r="G11" s="34"/>
    </row>
    <row r="12" spans="1:7" s="1" customFormat="1" ht="35.25" customHeight="1">
      <c r="A12" s="7" t="s">
        <v>10</v>
      </c>
      <c r="B12" s="5">
        <v>1</v>
      </c>
      <c r="C12" s="6">
        <v>10</v>
      </c>
      <c r="D12" s="6">
        <v>10</v>
      </c>
      <c r="E12" s="6">
        <v>4</v>
      </c>
      <c r="F12" s="5">
        <v>24</v>
      </c>
      <c r="G12" s="34"/>
    </row>
    <row r="13" spans="1:7" s="1" customFormat="1" ht="30" customHeight="1">
      <c r="A13" s="7" t="s">
        <v>27</v>
      </c>
      <c r="B13" s="49" t="s">
        <v>42</v>
      </c>
      <c r="C13" s="50"/>
      <c r="D13" s="50"/>
      <c r="E13" s="50"/>
      <c r="F13" s="51"/>
      <c r="G13" s="35"/>
    </row>
    <row r="15" ht="15">
      <c r="A15" s="8"/>
    </row>
    <row r="16" spans="1:6" ht="15">
      <c r="A16" s="11" t="s">
        <v>77</v>
      </c>
      <c r="B16" s="8"/>
      <c r="C16" s="18" t="s">
        <v>11</v>
      </c>
      <c r="D16" s="18"/>
      <c r="E16" s="18"/>
      <c r="F16" s="18"/>
    </row>
    <row r="17" spans="1:6" ht="15">
      <c r="A17" s="11"/>
      <c r="C17" s="18" t="s">
        <v>14</v>
      </c>
      <c r="D17" s="18"/>
      <c r="E17" s="18"/>
      <c r="F17" s="18"/>
    </row>
    <row r="18" spans="1:6" ht="15">
      <c r="A18" s="11"/>
      <c r="C18" s="18" t="s">
        <v>15</v>
      </c>
      <c r="D18" s="18"/>
      <c r="E18" s="18"/>
      <c r="F18" s="18"/>
    </row>
    <row r="19" ht="15">
      <c r="A19" s="11"/>
    </row>
  </sheetData>
  <sheetProtection/>
  <mergeCells count="17">
    <mergeCell ref="C18:F18"/>
    <mergeCell ref="G1:G5"/>
    <mergeCell ref="G9:G13"/>
    <mergeCell ref="A1:F1"/>
    <mergeCell ref="F2:F3"/>
    <mergeCell ref="B5:F5"/>
    <mergeCell ref="B13:F13"/>
    <mergeCell ref="A9:F9"/>
    <mergeCell ref="A10:A11"/>
    <mergeCell ref="B10:B11"/>
    <mergeCell ref="C10:E10"/>
    <mergeCell ref="F10:F11"/>
    <mergeCell ref="A2:A3"/>
    <mergeCell ref="B2:B3"/>
    <mergeCell ref="C2:E2"/>
    <mergeCell ref="C16:F16"/>
    <mergeCell ref="C17:F17"/>
  </mergeCells>
  <printOptions/>
  <pageMargins left="0" right="0" top="0" bottom="0" header="0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zoomScale="75" zoomScaleNormal="75" zoomScalePageLayoutView="0" workbookViewId="0" topLeftCell="A7">
      <selection activeCell="G10" sqref="G10:N13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60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18</v>
      </c>
      <c r="B4" s="13">
        <v>1</v>
      </c>
      <c r="C4" s="12"/>
      <c r="D4" s="12">
        <v>10</v>
      </c>
      <c r="E4" s="12"/>
      <c r="F4" s="12"/>
      <c r="G4" s="12"/>
      <c r="H4" s="15">
        <v>0.5</v>
      </c>
      <c r="I4" s="12"/>
      <c r="J4" s="12">
        <v>10</v>
      </c>
      <c r="K4" s="12"/>
      <c r="L4" s="12"/>
      <c r="M4" s="12">
        <v>2</v>
      </c>
      <c r="N4" s="12">
        <v>3</v>
      </c>
      <c r="O4" s="16">
        <v>25.5</v>
      </c>
      <c r="P4" s="20"/>
    </row>
    <row r="5" spans="1:16" ht="30" customHeight="1">
      <c r="A5" s="7" t="s">
        <v>27</v>
      </c>
      <c r="B5" s="30" t="s">
        <v>34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3" ht="30" customHeight="1">
      <c r="D14" s="11"/>
      <c r="E14" s="11"/>
      <c r="F14" s="11"/>
      <c r="G14" s="11"/>
      <c r="M14" s="11"/>
    </row>
  </sheetData>
  <sheetProtection/>
  <mergeCells count="12">
    <mergeCell ref="P2:P8"/>
    <mergeCell ref="B5:O5"/>
    <mergeCell ref="O2:O3"/>
    <mergeCell ref="L11:N11"/>
    <mergeCell ref="L13:N13"/>
    <mergeCell ref="L12:N12"/>
    <mergeCell ref="A1:O1"/>
    <mergeCell ref="A2:A3"/>
    <mergeCell ref="B2:B3"/>
    <mergeCell ref="C2:I2"/>
    <mergeCell ref="J2:K2"/>
    <mergeCell ref="L2:N2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"/>
  <sheetViews>
    <sheetView zoomScale="75" zoomScaleNormal="75" zoomScalePageLayoutView="0" workbookViewId="0" topLeftCell="A7">
      <selection activeCell="H10" sqref="H10:O13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61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39</v>
      </c>
      <c r="B4" s="13">
        <v>1</v>
      </c>
      <c r="C4" s="12">
        <v>10</v>
      </c>
      <c r="D4" s="12"/>
      <c r="E4" s="12"/>
      <c r="F4" s="12"/>
      <c r="G4" s="12"/>
      <c r="H4" s="15">
        <v>0.5</v>
      </c>
      <c r="I4" s="12"/>
      <c r="J4" s="12">
        <v>10</v>
      </c>
      <c r="K4" s="12"/>
      <c r="L4" s="12">
        <v>4</v>
      </c>
      <c r="M4" s="12">
        <v>4</v>
      </c>
      <c r="N4" s="12"/>
      <c r="O4" s="16">
        <v>28.5</v>
      </c>
      <c r="P4" s="20"/>
    </row>
    <row r="5" spans="1:16" ht="30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10" ht="30" customHeight="1">
      <c r="D10" s="11"/>
      <c r="E10" s="11"/>
      <c r="F10" s="11"/>
      <c r="G10" s="11"/>
      <c r="H10" s="11" t="s">
        <v>77</v>
      </c>
      <c r="I10" s="8"/>
      <c r="J10" s="8"/>
    </row>
    <row r="11" spans="4:15" ht="30" customHeight="1">
      <c r="D11" s="11"/>
      <c r="E11" s="11"/>
      <c r="F11" s="11"/>
      <c r="G11" s="11"/>
      <c r="H11" s="11"/>
      <c r="M11" s="18" t="s">
        <v>11</v>
      </c>
      <c r="N11" s="18"/>
      <c r="O11" s="18"/>
    </row>
    <row r="12" spans="4:15" ht="30" customHeight="1">
      <c r="D12" s="11"/>
      <c r="E12" s="11"/>
      <c r="F12" s="11"/>
      <c r="G12" s="11"/>
      <c r="H12" s="11"/>
      <c r="M12" s="18" t="s">
        <v>14</v>
      </c>
      <c r="N12" s="18"/>
      <c r="O12" s="18"/>
    </row>
    <row r="13" spans="4:15" ht="30" customHeight="1">
      <c r="D13" s="11"/>
      <c r="E13" s="11"/>
      <c r="F13" s="11"/>
      <c r="G13" s="11"/>
      <c r="H13" s="11"/>
      <c r="M13" s="18" t="s">
        <v>15</v>
      </c>
      <c r="N13" s="18"/>
      <c r="O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M11:O11"/>
    <mergeCell ref="M12:O12"/>
    <mergeCell ref="M13:O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"/>
  <sheetViews>
    <sheetView zoomScale="75" zoomScaleNormal="75" zoomScalePageLayoutView="0" workbookViewId="0" topLeftCell="A7">
      <selection activeCell="H10" sqref="H10:O13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62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40</v>
      </c>
      <c r="B4" s="13">
        <v>1</v>
      </c>
      <c r="C4" s="12">
        <v>10</v>
      </c>
      <c r="D4" s="12"/>
      <c r="E4" s="12">
        <v>3</v>
      </c>
      <c r="F4" s="12">
        <v>3</v>
      </c>
      <c r="G4" s="12">
        <v>2</v>
      </c>
      <c r="H4" s="15"/>
      <c r="I4" s="12">
        <v>5</v>
      </c>
      <c r="J4" s="12"/>
      <c r="K4" s="12">
        <v>3</v>
      </c>
      <c r="L4" s="12">
        <v>2</v>
      </c>
      <c r="M4" s="12">
        <v>2</v>
      </c>
      <c r="N4" s="12">
        <v>1</v>
      </c>
      <c r="O4" s="16">
        <v>31</v>
      </c>
      <c r="P4" s="20"/>
    </row>
    <row r="5" spans="1:16" ht="30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10" ht="30" customHeight="1">
      <c r="D10" s="11"/>
      <c r="E10" s="11"/>
      <c r="F10" s="11"/>
      <c r="G10" s="11"/>
      <c r="H10" s="11" t="s">
        <v>77</v>
      </c>
      <c r="I10" s="8"/>
      <c r="J10" s="8"/>
    </row>
    <row r="11" spans="4:15" ht="30" customHeight="1">
      <c r="D11" s="11"/>
      <c r="E11" s="11"/>
      <c r="F11" s="11"/>
      <c r="G11" s="11"/>
      <c r="H11" s="11"/>
      <c r="M11" s="18" t="s">
        <v>11</v>
      </c>
      <c r="N11" s="18"/>
      <c r="O11" s="18"/>
    </row>
    <row r="12" spans="4:15" ht="30" customHeight="1">
      <c r="D12" s="11"/>
      <c r="E12" s="11"/>
      <c r="F12" s="11"/>
      <c r="G12" s="11"/>
      <c r="H12" s="11"/>
      <c r="M12" s="18" t="s">
        <v>14</v>
      </c>
      <c r="N12" s="18"/>
      <c r="O12" s="18"/>
    </row>
    <row r="13" spans="4:15" ht="30" customHeight="1">
      <c r="D13" s="11"/>
      <c r="E13" s="11"/>
      <c r="F13" s="11"/>
      <c r="G13" s="11"/>
      <c r="H13" s="11"/>
      <c r="M13" s="18" t="s">
        <v>15</v>
      </c>
      <c r="N13" s="18"/>
      <c r="O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M11:O11"/>
    <mergeCell ref="M12:O12"/>
    <mergeCell ref="M13:O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"/>
  <sheetViews>
    <sheetView zoomScale="75" zoomScaleNormal="75" zoomScalePageLayoutView="0" workbookViewId="0" topLeftCell="A7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63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19</v>
      </c>
      <c r="B4" s="13">
        <v>1</v>
      </c>
      <c r="C4" s="12">
        <v>8</v>
      </c>
      <c r="D4" s="12"/>
      <c r="E4" s="12"/>
      <c r="F4" s="12"/>
      <c r="G4" s="12">
        <v>2</v>
      </c>
      <c r="H4" s="15">
        <v>2.5</v>
      </c>
      <c r="I4" s="12"/>
      <c r="J4" s="12">
        <v>5</v>
      </c>
      <c r="K4" s="12"/>
      <c r="L4" s="12">
        <v>4</v>
      </c>
      <c r="M4" s="12">
        <v>2</v>
      </c>
      <c r="N4" s="12"/>
      <c r="O4" s="16">
        <f>C4+G4+H4+J4+L4+M4</f>
        <v>23.5</v>
      </c>
      <c r="P4" s="20"/>
    </row>
    <row r="5" spans="1:16" ht="30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2.14062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76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44</v>
      </c>
      <c r="B4" s="13">
        <v>1</v>
      </c>
      <c r="C4" s="12">
        <v>10</v>
      </c>
      <c r="D4" s="12"/>
      <c r="E4" s="12"/>
      <c r="F4" s="12"/>
      <c r="G4" s="12">
        <v>4</v>
      </c>
      <c r="H4" s="15"/>
      <c r="I4" s="12"/>
      <c r="J4" s="12">
        <v>6</v>
      </c>
      <c r="K4" s="12"/>
      <c r="L4" s="12">
        <v>6</v>
      </c>
      <c r="M4" s="12">
        <v>4</v>
      </c>
      <c r="N4" s="12">
        <v>2</v>
      </c>
      <c r="O4" s="16">
        <f>C4+G4+J4+L4+M4+N4</f>
        <v>32</v>
      </c>
      <c r="P4" s="20"/>
    </row>
    <row r="5" spans="1:16" ht="30" customHeight="1">
      <c r="A5" s="7" t="s">
        <v>45</v>
      </c>
      <c r="B5" s="13">
        <v>2</v>
      </c>
      <c r="C5" s="12"/>
      <c r="D5" s="12"/>
      <c r="E5" s="12">
        <v>3</v>
      </c>
      <c r="F5" s="12"/>
      <c r="G5" s="12"/>
      <c r="H5" s="15"/>
      <c r="I5" s="12"/>
      <c r="J5" s="12"/>
      <c r="K5" s="12"/>
      <c r="L5" s="12">
        <v>4</v>
      </c>
      <c r="M5" s="12">
        <v>4</v>
      </c>
      <c r="N5" s="12">
        <v>3</v>
      </c>
      <c r="O5" s="16">
        <f>E5+L5+M5+N5</f>
        <v>14</v>
      </c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"/>
  <sheetViews>
    <sheetView zoomScale="75" zoomScaleNormal="75" zoomScalePageLayoutView="0" workbookViewId="0" topLeftCell="A7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2.28125" style="0" customWidth="1"/>
    <col min="8" max="8" width="13.7109375" style="0" customWidth="1"/>
    <col min="9" max="9" width="10.8515625" style="0" customWidth="1"/>
    <col min="10" max="10" width="11.281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64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16</v>
      </c>
      <c r="B4" s="13">
        <v>1</v>
      </c>
      <c r="C4" s="12">
        <v>9</v>
      </c>
      <c r="D4" s="12"/>
      <c r="E4" s="12"/>
      <c r="F4" s="12"/>
      <c r="G4" s="12"/>
      <c r="H4" s="15">
        <v>0.5</v>
      </c>
      <c r="I4" s="12"/>
      <c r="J4" s="12">
        <v>10</v>
      </c>
      <c r="K4" s="12"/>
      <c r="L4" s="12"/>
      <c r="M4" s="12">
        <v>4</v>
      </c>
      <c r="N4" s="12"/>
      <c r="O4" s="16">
        <f>C4+G4+H4+J4+L4+M4</f>
        <v>23.5</v>
      </c>
      <c r="P4" s="20"/>
    </row>
    <row r="5" spans="1:16" ht="30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3.8515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3.421875" style="0" customWidth="1"/>
    <col min="13" max="13" width="12.8515625" style="0" customWidth="1"/>
    <col min="14" max="14" width="13.7109375" style="0" customWidth="1"/>
    <col min="15" max="15" width="7.57421875" style="0" customWidth="1"/>
  </cols>
  <sheetData>
    <row r="1" spans="1:15" ht="39.75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35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9" t="s">
        <v>65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20"/>
    </row>
    <row r="4" spans="1:16" s="1" customFormat="1" ht="30" customHeight="1">
      <c r="A4" s="7" t="s">
        <v>47</v>
      </c>
      <c r="B4" s="13">
        <v>1</v>
      </c>
      <c r="C4" s="12">
        <v>9</v>
      </c>
      <c r="D4" s="12"/>
      <c r="E4" s="12"/>
      <c r="F4" s="12"/>
      <c r="G4" s="12"/>
      <c r="H4" s="12">
        <v>3</v>
      </c>
      <c r="I4" s="12">
        <v>5</v>
      </c>
      <c r="J4" s="12">
        <v>10</v>
      </c>
      <c r="K4" s="12"/>
      <c r="L4" s="12">
        <v>6</v>
      </c>
      <c r="M4" s="12">
        <v>4</v>
      </c>
      <c r="N4" s="12">
        <v>6</v>
      </c>
      <c r="O4" s="16">
        <f>C4+H4+I4+J4+L4+M4+N4</f>
        <v>43</v>
      </c>
      <c r="P4" s="20"/>
    </row>
    <row r="5" spans="1:16" ht="30" customHeight="1">
      <c r="A5" s="7" t="s">
        <v>48</v>
      </c>
      <c r="B5" s="13">
        <v>2</v>
      </c>
      <c r="C5" s="12">
        <v>9</v>
      </c>
      <c r="D5" s="12"/>
      <c r="E5" s="12"/>
      <c r="F5" s="12"/>
      <c r="G5" s="12"/>
      <c r="H5" s="12">
        <v>1.5</v>
      </c>
      <c r="I5" s="12">
        <v>5</v>
      </c>
      <c r="J5" s="12">
        <v>10</v>
      </c>
      <c r="K5" s="12"/>
      <c r="L5" s="12">
        <v>6</v>
      </c>
      <c r="M5" s="12">
        <v>4</v>
      </c>
      <c r="N5" s="12">
        <v>6</v>
      </c>
      <c r="O5" s="16">
        <f>C5+H5+I5+J5+L5+M5+N5</f>
        <v>41.5</v>
      </c>
      <c r="P5" s="20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1">
    <mergeCell ref="L11:N11"/>
    <mergeCell ref="L12:N12"/>
    <mergeCell ref="L13:N13"/>
    <mergeCell ref="P2:P8"/>
    <mergeCell ref="A1:O1"/>
    <mergeCell ref="A2:A3"/>
    <mergeCell ref="B2:B3"/>
    <mergeCell ref="C2:I2"/>
    <mergeCell ref="J2:K2"/>
    <mergeCell ref="L2:N2"/>
    <mergeCell ref="O2:O3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14"/>
  <sheetViews>
    <sheetView zoomScale="75" zoomScaleNormal="75" zoomScalePageLayoutView="0" workbookViewId="0" topLeftCell="A4">
      <selection activeCell="G10" sqref="G10:N13"/>
    </sheetView>
  </sheetViews>
  <sheetFormatPr defaultColWidth="9.140625" defaultRowHeight="15"/>
  <cols>
    <col min="1" max="1" width="27.57421875" style="0" customWidth="1"/>
    <col min="2" max="2" width="5.7109375" style="0" customWidth="1"/>
    <col min="3" max="3" width="5.00390625" style="0" customWidth="1"/>
    <col min="4" max="4" width="7.8515625" style="0" customWidth="1"/>
    <col min="5" max="5" width="5.28125" style="0" customWidth="1"/>
    <col min="6" max="6" width="7.8515625" style="0" customWidth="1"/>
    <col min="7" max="7" width="11.140625" style="0" customWidth="1"/>
    <col min="8" max="8" width="13.7109375" style="0" customWidth="1"/>
    <col min="9" max="9" width="10.8515625" style="0" customWidth="1"/>
    <col min="10" max="10" width="12.00390625" style="0" customWidth="1"/>
    <col min="11" max="11" width="10.28125" style="0" customWidth="1"/>
    <col min="12" max="12" width="16.28125" style="0" customWidth="1"/>
    <col min="13" max="13" width="12.8515625" style="0" customWidth="1"/>
    <col min="14" max="14" width="12.00390625" style="0" customWidth="1"/>
    <col min="15" max="15" width="7.57421875" style="0" customWidth="1"/>
  </cols>
  <sheetData>
    <row r="1" spans="1:15" ht="39.7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2" customFormat="1" ht="75.75" customHeight="1">
      <c r="A2" s="23" t="s">
        <v>17</v>
      </c>
      <c r="B2" s="24" t="s">
        <v>3</v>
      </c>
      <c r="C2" s="25" t="s">
        <v>1</v>
      </c>
      <c r="D2" s="25"/>
      <c r="E2" s="25"/>
      <c r="F2" s="25"/>
      <c r="G2" s="25"/>
      <c r="H2" s="25"/>
      <c r="I2" s="25"/>
      <c r="J2" s="26" t="s">
        <v>28</v>
      </c>
      <c r="K2" s="27"/>
      <c r="L2" s="26" t="s">
        <v>2</v>
      </c>
      <c r="M2" s="28"/>
      <c r="N2" s="27"/>
      <c r="O2" s="29" t="s">
        <v>13</v>
      </c>
      <c r="P2" s="17" t="s">
        <v>58</v>
      </c>
    </row>
    <row r="3" spans="1:16" s="1" customFormat="1" ht="253.5" customHeight="1">
      <c r="A3" s="23"/>
      <c r="B3" s="24"/>
      <c r="C3" s="14" t="s">
        <v>37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29"/>
      <c r="P3" s="33" t="s">
        <v>68</v>
      </c>
    </row>
    <row r="4" spans="1:16" s="1" customFormat="1" ht="30" customHeight="1">
      <c r="A4" s="7" t="s">
        <v>57</v>
      </c>
      <c r="B4" s="13">
        <v>1</v>
      </c>
      <c r="C4" s="12">
        <v>8</v>
      </c>
      <c r="D4" s="12"/>
      <c r="E4" s="12">
        <v>3</v>
      </c>
      <c r="F4" s="12"/>
      <c r="G4" s="12"/>
      <c r="H4" s="15">
        <v>0.5</v>
      </c>
      <c r="I4" s="12">
        <v>1</v>
      </c>
      <c r="J4" s="12">
        <v>10</v>
      </c>
      <c r="K4" s="12"/>
      <c r="L4" s="12"/>
      <c r="M4" s="12">
        <v>4</v>
      </c>
      <c r="N4" s="12">
        <v>5</v>
      </c>
      <c r="O4" s="16">
        <f>C4+E4+H4+I4+J4+M4+N4</f>
        <v>31.5</v>
      </c>
      <c r="P4" s="34"/>
    </row>
    <row r="5" spans="1:16" ht="30" customHeight="1">
      <c r="A5" s="7" t="s">
        <v>66</v>
      </c>
      <c r="B5" s="36" t="s">
        <v>67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4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4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4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5"/>
    </row>
    <row r="9" ht="30" customHeight="1"/>
    <row r="10" spans="4:9" ht="30" customHeight="1">
      <c r="D10" s="11"/>
      <c r="E10" s="11"/>
      <c r="F10" s="11"/>
      <c r="G10" s="11" t="s">
        <v>77</v>
      </c>
      <c r="H10" s="8"/>
      <c r="I10" s="8"/>
    </row>
    <row r="11" spans="4:14" ht="30" customHeight="1">
      <c r="D11" s="11"/>
      <c r="E11" s="11"/>
      <c r="F11" s="11"/>
      <c r="G11" s="11"/>
      <c r="L11" s="18" t="s">
        <v>11</v>
      </c>
      <c r="M11" s="18"/>
      <c r="N11" s="18"/>
    </row>
    <row r="12" spans="4:14" ht="30" customHeight="1">
      <c r="D12" s="11"/>
      <c r="E12" s="11"/>
      <c r="F12" s="11"/>
      <c r="G12" s="11"/>
      <c r="L12" s="18" t="s">
        <v>14</v>
      </c>
      <c r="M12" s="18"/>
      <c r="N12" s="18"/>
    </row>
    <row r="13" spans="4:14" ht="30" customHeight="1">
      <c r="D13" s="11"/>
      <c r="E13" s="11"/>
      <c r="F13" s="11"/>
      <c r="G13" s="11"/>
      <c r="L13" s="18" t="s">
        <v>15</v>
      </c>
      <c r="M13" s="18"/>
      <c r="N13" s="18"/>
    </row>
    <row r="14" spans="4:14" ht="30" customHeight="1">
      <c r="D14" s="11"/>
      <c r="E14" s="11"/>
      <c r="F14" s="11"/>
      <c r="G14" s="11"/>
      <c r="H14" s="11"/>
      <c r="N14" s="11"/>
    </row>
  </sheetData>
  <sheetProtection/>
  <mergeCells count="12">
    <mergeCell ref="L11:N11"/>
    <mergeCell ref="L12:N12"/>
    <mergeCell ref="L13:N13"/>
    <mergeCell ref="P3:P8"/>
    <mergeCell ref="A1:O1"/>
    <mergeCell ref="A2:A3"/>
    <mergeCell ref="B2:B3"/>
    <mergeCell ref="C2:I2"/>
    <mergeCell ref="J2:K2"/>
    <mergeCell ref="L2:N2"/>
    <mergeCell ref="O2:O3"/>
    <mergeCell ref="B5:O5"/>
  </mergeCells>
  <printOptions/>
  <pageMargins left="0" right="0" top="0" bottom="0" header="0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2011-02-01T08:02:14Z</dcterms:modified>
  <cp:category/>
  <cp:version/>
  <cp:contentType/>
  <cp:contentStatus/>
</cp:coreProperties>
</file>